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150" activeTab="0"/>
  </bookViews>
  <sheets>
    <sheet name="inverse" sheetId="1" r:id="rId1"/>
  </sheets>
  <externalReferences>
    <externalReference r:id="rId4"/>
  </externalReferences>
  <definedNames>
    <definedName name="_xlnm.Print_Area" localSheetId="0">'inverse'!$1:$41</definedName>
  </definedNames>
  <calcPr fullCalcOnLoad="1"/>
</workbook>
</file>

<file path=xl/sharedStrings.xml><?xml version="1.0" encoding="utf-8"?>
<sst xmlns="http://schemas.openxmlformats.org/spreadsheetml/2006/main" count="52" uniqueCount="21">
  <si>
    <t>die inverse Matrix elektrisch gebildet</t>
  </si>
  <si>
    <t>gegeben</t>
  </si>
  <si>
    <t>---------&gt;</t>
  </si>
  <si>
    <t>A</t>
  </si>
  <si>
    <t>A*</t>
  </si>
  <si>
    <t>-B*</t>
  </si>
  <si>
    <t>-C*</t>
  </si>
  <si>
    <t>-D*</t>
  </si>
  <si>
    <t>B</t>
  </si>
  <si>
    <t>B*</t>
  </si>
  <si>
    <t>C</t>
  </si>
  <si>
    <t>C*</t>
  </si>
  <si>
    <t>/</t>
  </si>
  <si>
    <t>D</t>
  </si>
  <si>
    <t>D*</t>
  </si>
  <si>
    <t>-A*</t>
  </si>
  <si>
    <t>------&gt;</t>
  </si>
  <si>
    <t>gesucht</t>
  </si>
  <si>
    <t>1/</t>
  </si>
  <si>
    <t>*</t>
  </si>
  <si>
    <t>Probe: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</si>
</sst>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_D_M_-;\-* #,##0.000\ _D_M_-;_-* &quot;-&quot;??\ _D_M_-;_-@_-"/>
    <numFmt numFmtId="173" formatCode="_-* #,##0.0000\ _D_M_-;\-* #,##0.0000\ _D_M_-;_-* &quot;-&quot;??\ _D_M_-;_-@_-"/>
    <numFmt numFmtId="174" formatCode="_-* #,##0.0\ _D_M_-;\-* #,##0.0\ _D_M_-;_-* &quot;-&quot;??\ _D_M_-;_-@_-"/>
    <numFmt numFmtId="175" formatCode="_-* #,##0.00000\ _D_M_-;\-* #,##0.00000\ _D_M_-;_-* &quot;-&quot;??\ _D_M_-;_-@_-"/>
    <numFmt numFmtId="176" formatCode="_-* #,##0.000000\ _D_M_-;\-* #,##0.000000\ _D_M_-;_-* &quot;-&quot;??\ _D_M_-;_-@_-"/>
    <numFmt numFmtId="177" formatCode="_-* #,##0.0000000\ _D_M_-;\-* #,##0.0000000\ _D_M_-;_-* &quot;-&quot;??\ _D_M_-;_-@_-"/>
    <numFmt numFmtId="178" formatCode="_-* #,##0.00000000\ _D_M_-;\-* #,##0.00000000\ _D_M_-;_-* &quot;-&quot;??\ _D_M_-;_-@_-"/>
    <numFmt numFmtId="179" formatCode="_-* #,##0\ _D_M_-;\-* #,##0\ _D_M_-;_-* &quot;-&quot;??\ _D_M_-;_-@_-"/>
    <numFmt numFmtId="180" formatCode="0.000"/>
    <numFmt numFmtId="181" formatCode="0.0000"/>
    <numFmt numFmtId="182" formatCode="0.000000000000000000"/>
    <numFmt numFmtId="183" formatCode="0.00000000000000"/>
    <numFmt numFmtId="184" formatCode="0.000\ \k\g"/>
    <numFmt numFmtId="185" formatCode="#,##0\ &quot;DM/kg&quot;"/>
    <numFmt numFmtId="186" formatCode="0.00\ &quot;DM/kg&quot;"/>
    <numFmt numFmtId="187" formatCode="#,##0.00\ &quot;DM/Port.&quot;"/>
    <numFmt numFmtId="188" formatCode="0.0%"/>
    <numFmt numFmtId="189" formatCode="0.00###"/>
    <numFmt numFmtId="190" formatCode="##0.00###"/>
    <numFmt numFmtId="191" formatCode="##0\ \g"/>
    <numFmt numFmtId="192" formatCode="0\ &quot;x^4&quot;"/>
    <numFmt numFmtId="193" formatCode="0\ &quot;x^3&quot;"/>
    <numFmt numFmtId="194" formatCode="0\ &quot;x^2&quot;"/>
    <numFmt numFmtId="195" formatCode="0\ &quot;x&quot;"/>
    <numFmt numFmtId="196" formatCode="\+0\ &quot;x^3&quot;"/>
    <numFmt numFmtId="197" formatCode="[&gt;0]\+\ 0\ &quot;x^3&quot;;General"/>
    <numFmt numFmtId="198" formatCode="\+\ 0\ &quot;x^3&quot;;\-\ 0\ &quot;x^3&quot;"/>
    <numFmt numFmtId="199" formatCode="\+\ 0\ &quot;x^2&quot;;\-\ 0\ &quot;x^2&quot;"/>
    <numFmt numFmtId="200" formatCode="\+\ 0\ &quot;x&quot;;\-\ 0\ &quot;x&quot;"/>
    <numFmt numFmtId="201" formatCode="\+\ 0;\-\ 0"/>
    <numFmt numFmtId="202" formatCode="0.0000000"/>
    <numFmt numFmtId="203" formatCode="0.000000"/>
    <numFmt numFmtId="204" formatCode="\+\ 0.00\ &quot;x^3&quot;;\-\ 0.00\ &quot;x^3&quot;"/>
    <numFmt numFmtId="205" formatCode="\+\ 0.00\ &quot;x^2&quot;;\-\ 0.00\ &quot;x^2&quot;"/>
    <numFmt numFmtId="206" formatCode="\+\ 0.00\ &quot;x&quot;;\-\ 0.00\ &quot;x&quot;"/>
    <numFmt numFmtId="207" formatCode="\+\ 0.00;\-\ 0.00"/>
    <numFmt numFmtId="208" formatCode="0.000000000"/>
    <numFmt numFmtId="209" formatCode="0.00000"/>
    <numFmt numFmtId="210" formatCode="0\ &quot;bis&quot;"/>
    <numFmt numFmtId="211" formatCode="0.0"/>
    <numFmt numFmtId="212" formatCode="0.0000;0.0000;&quot;&quot;"/>
    <numFmt numFmtId="213" formatCode="0\ &quot;°&quot;"/>
    <numFmt numFmtId="214" formatCode="0.00\ &quot;m&quot;"/>
    <numFmt numFmtId="215" formatCode="0.0\ &quot;°&quot;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 quotePrefix="1">
      <alignment horizontal="right"/>
    </xf>
    <xf numFmtId="0" fontId="0" fillId="3" borderId="0" xfId="0" applyFill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 applyAlignment="1" quotePrefix="1">
      <alignment horizontal="right"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/>
    </xf>
    <xf numFmtId="0" fontId="0" fillId="0" borderId="4" xfId="0" applyBorder="1" applyAlignment="1" quotePrefix="1">
      <alignment/>
    </xf>
    <xf numFmtId="0" fontId="0" fillId="0" borderId="2" xfId="0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5</xdr:row>
      <xdr:rowOff>19050</xdr:rowOff>
    </xdr:from>
    <xdr:to>
      <xdr:col>17</xdr:col>
      <xdr:colOff>438150</xdr:colOff>
      <xdr:row>13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286250" y="1085850"/>
          <a:ext cx="1866900" cy="1400175"/>
        </a:xfrm>
        <a:prstGeom prst="roundRect">
          <a:avLst/>
        </a:prstGeom>
        <a:solidFill>
          <a:srgbClr val="FFFF99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&lt;-- Falls hier Fehlermeldungen entstehen, dann unter Extras mit dem "Add-ins-Manager" die "Analyse-Funktionen" nachladen.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ellen\Mat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NO"/>
      <sheetName val="n=200"/>
      <sheetName val="n=50 n=20"/>
      <sheetName val="gauß-summe"/>
      <sheetName val="Hypoth"/>
      <sheetName val="HORNER"/>
      <sheetName val="I-Schach"/>
      <sheetName val="schulhof"/>
      <sheetName val="Newton"/>
      <sheetName val="abs.Häufi"/>
      <sheetName val="würfel"/>
      <sheetName val="würfel 2000mal"/>
      <sheetName val="Gauß_zuf"/>
      <sheetName val="inverse"/>
      <sheetName val="Leontjew"/>
      <sheetName val="ausgegeb. Prüf"/>
      <sheetName val="LB19Nr6"/>
      <sheetName val="gleichungssys"/>
      <sheetName val="GW-HA"/>
      <sheetName val="Gauß mit a"/>
      <sheetName val="LA Gehlen 111 Nr2"/>
      <sheetName val="betr Verf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workbookViewId="0" topLeftCell="A1">
      <selection activeCell="F2" sqref="F2"/>
    </sheetView>
  </sheetViews>
  <sheetFormatPr defaultColWidth="11.421875" defaultRowHeight="12.75"/>
  <cols>
    <col min="1" max="1" width="4.00390625" style="0" customWidth="1"/>
    <col min="2" max="2" width="3.8515625" style="0" customWidth="1"/>
    <col min="3" max="4" width="4.00390625" style="0" customWidth="1"/>
    <col min="5" max="5" width="3.28125" style="0" customWidth="1"/>
    <col min="6" max="9" width="4.28125" style="0" customWidth="1"/>
    <col min="10" max="10" width="4.57421875" style="0" customWidth="1"/>
    <col min="11" max="13" width="4.28125" style="0" customWidth="1"/>
    <col min="14" max="14" width="5.140625" style="0" customWidth="1"/>
    <col min="15" max="15" width="4.00390625" style="0" bestFit="1" customWidth="1"/>
  </cols>
  <sheetData>
    <row r="1" spans="1:15" ht="33">
      <c r="A1" s="1" t="s">
        <v>0</v>
      </c>
      <c r="O1" s="2"/>
    </row>
    <row r="2" spans="6:13" ht="12.75">
      <c r="F2" s="3">
        <v>2</v>
      </c>
      <c r="G2" s="3">
        <v>1</v>
      </c>
      <c r="H2" s="3">
        <v>1</v>
      </c>
      <c r="I2" s="3">
        <v>1</v>
      </c>
      <c r="J2" s="4">
        <v>1</v>
      </c>
      <c r="K2" s="5">
        <v>0</v>
      </c>
      <c r="L2" s="5">
        <v>0</v>
      </c>
      <c r="M2" s="5">
        <v>0</v>
      </c>
    </row>
    <row r="3" spans="1:13" ht="12.75">
      <c r="A3" s="3" t="s">
        <v>1</v>
      </c>
      <c r="B3" s="3"/>
      <c r="C3" s="6" t="s">
        <v>2</v>
      </c>
      <c r="F3" s="3">
        <v>1</v>
      </c>
      <c r="G3" s="3">
        <v>1</v>
      </c>
      <c r="H3" s="3">
        <v>1</v>
      </c>
      <c r="I3" s="3">
        <v>1</v>
      </c>
      <c r="J3" s="4">
        <v>0</v>
      </c>
      <c r="K3" s="5">
        <v>1</v>
      </c>
      <c r="L3" s="5">
        <v>0</v>
      </c>
      <c r="M3" s="5">
        <v>0</v>
      </c>
    </row>
    <row r="4" spans="6:13" ht="12.75">
      <c r="F4" s="3">
        <v>1</v>
      </c>
      <c r="G4" s="3">
        <v>3</v>
      </c>
      <c r="H4" s="3">
        <v>1</v>
      </c>
      <c r="I4" s="3">
        <v>1</v>
      </c>
      <c r="J4" s="4">
        <v>0</v>
      </c>
      <c r="K4" s="5">
        <v>0</v>
      </c>
      <c r="L4" s="5">
        <v>1</v>
      </c>
      <c r="M4" s="5">
        <v>0</v>
      </c>
    </row>
    <row r="5" spans="1:13" ht="12.75">
      <c r="A5" s="7"/>
      <c r="B5" s="7"/>
      <c r="C5" s="7"/>
      <c r="D5" s="7"/>
      <c r="E5" s="7"/>
      <c r="F5" s="8">
        <v>1</v>
      </c>
      <c r="G5" s="8">
        <v>1</v>
      </c>
      <c r="H5" s="8">
        <v>2</v>
      </c>
      <c r="I5" s="8">
        <v>1</v>
      </c>
      <c r="J5" s="9">
        <f>F5*F$1+G5*G$1+H5*H$1+I5*I$1</f>
        <v>0</v>
      </c>
      <c r="K5" s="7">
        <v>0</v>
      </c>
      <c r="L5" s="7">
        <v>0</v>
      </c>
      <c r="M5" s="7">
        <v>1</v>
      </c>
    </row>
    <row r="6" spans="1:13" ht="12.75">
      <c r="A6" s="2" t="s">
        <v>3</v>
      </c>
      <c r="C6" s="2"/>
      <c r="D6" s="10"/>
      <c r="F6">
        <f aca="true" t="shared" si="0" ref="F6:M6">F2</f>
        <v>2</v>
      </c>
      <c r="G6">
        <f t="shared" si="0"/>
        <v>1</v>
      </c>
      <c r="H6">
        <f t="shared" si="0"/>
        <v>1</v>
      </c>
      <c r="I6">
        <f t="shared" si="0"/>
        <v>1</v>
      </c>
      <c r="J6" s="4">
        <f t="shared" si="0"/>
        <v>1</v>
      </c>
      <c r="K6" s="5">
        <f t="shared" si="0"/>
        <v>0</v>
      </c>
      <c r="L6" s="5">
        <f t="shared" si="0"/>
        <v>0</v>
      </c>
      <c r="M6" s="5">
        <f t="shared" si="0"/>
        <v>0</v>
      </c>
    </row>
    <row r="7" spans="1:15" ht="12.75">
      <c r="A7" s="2" t="s">
        <v>4</v>
      </c>
      <c r="B7" s="10">
        <f>F3/O7</f>
        <v>1</v>
      </c>
      <c r="C7" s="11" t="s">
        <v>5</v>
      </c>
      <c r="D7" s="10">
        <f>F2/O7</f>
        <v>2</v>
      </c>
      <c r="F7">
        <f aca="true" t="shared" si="1" ref="F7:M9">F$2*$B7-F3*$D7</f>
        <v>0</v>
      </c>
      <c r="G7">
        <f t="shared" si="1"/>
        <v>-1</v>
      </c>
      <c r="H7">
        <f t="shared" si="1"/>
        <v>-1</v>
      </c>
      <c r="I7">
        <f t="shared" si="1"/>
        <v>-1</v>
      </c>
      <c r="J7" s="4">
        <f t="shared" si="1"/>
        <v>1</v>
      </c>
      <c r="K7" s="5">
        <f t="shared" si="1"/>
        <v>-2</v>
      </c>
      <c r="L7" s="5">
        <f t="shared" si="1"/>
        <v>0</v>
      </c>
      <c r="M7" s="5">
        <f t="shared" si="1"/>
        <v>0</v>
      </c>
      <c r="O7">
        <f>_XLL.GGT(ABS(F$2),ABS(F3))</f>
        <v>1</v>
      </c>
    </row>
    <row r="8" spans="1:15" ht="12.75">
      <c r="A8" s="2" t="s">
        <v>4</v>
      </c>
      <c r="B8" s="10">
        <f>F4/O8</f>
        <v>1</v>
      </c>
      <c r="C8" s="11" t="s">
        <v>6</v>
      </c>
      <c r="D8" s="10">
        <f>F2/O8</f>
        <v>2</v>
      </c>
      <c r="F8">
        <f t="shared" si="1"/>
        <v>0</v>
      </c>
      <c r="G8">
        <f t="shared" si="1"/>
        <v>-5</v>
      </c>
      <c r="H8">
        <f t="shared" si="1"/>
        <v>-1</v>
      </c>
      <c r="I8">
        <f t="shared" si="1"/>
        <v>-1</v>
      </c>
      <c r="J8" s="4">
        <f t="shared" si="1"/>
        <v>1</v>
      </c>
      <c r="K8" s="5">
        <f t="shared" si="1"/>
        <v>0</v>
      </c>
      <c r="L8" s="5">
        <f t="shared" si="1"/>
        <v>-2</v>
      </c>
      <c r="M8" s="5">
        <f t="shared" si="1"/>
        <v>0</v>
      </c>
      <c r="O8">
        <f>_XLL.GGT(ABS(F$2),ABS(F4))</f>
        <v>1</v>
      </c>
    </row>
    <row r="9" spans="1:15" ht="12.75">
      <c r="A9" s="12" t="s">
        <v>4</v>
      </c>
      <c r="B9" s="13">
        <f>F5/O9</f>
        <v>1</v>
      </c>
      <c r="C9" s="14" t="s">
        <v>7</v>
      </c>
      <c r="D9" s="13">
        <f>F2/O9</f>
        <v>2</v>
      </c>
      <c r="E9" s="7"/>
      <c r="F9" s="7">
        <f t="shared" si="1"/>
        <v>0</v>
      </c>
      <c r="G9" s="7">
        <f t="shared" si="1"/>
        <v>-1</v>
      </c>
      <c r="H9" s="7">
        <f t="shared" si="1"/>
        <v>-3</v>
      </c>
      <c r="I9" s="7">
        <f t="shared" si="1"/>
        <v>-1</v>
      </c>
      <c r="J9" s="9">
        <f t="shared" si="1"/>
        <v>1</v>
      </c>
      <c r="K9" s="7">
        <f t="shared" si="1"/>
        <v>0</v>
      </c>
      <c r="L9" s="7">
        <f t="shared" si="1"/>
        <v>0</v>
      </c>
      <c r="M9" s="7">
        <f t="shared" si="1"/>
        <v>-2</v>
      </c>
      <c r="O9">
        <f>_XLL.GGT(ABS(F$2),ABS(F5))</f>
        <v>1</v>
      </c>
    </row>
    <row r="10" spans="1:13" ht="12.75">
      <c r="A10" s="2" t="s">
        <v>3</v>
      </c>
      <c r="B10" s="10"/>
      <c r="C10" s="2"/>
      <c r="D10" s="10"/>
      <c r="F10">
        <f aca="true" t="shared" si="2" ref="F10:M11">F6</f>
        <v>2</v>
      </c>
      <c r="G10">
        <f t="shared" si="2"/>
        <v>1</v>
      </c>
      <c r="H10">
        <f t="shared" si="2"/>
        <v>1</v>
      </c>
      <c r="I10">
        <f t="shared" si="2"/>
        <v>1</v>
      </c>
      <c r="J10" s="4">
        <f t="shared" si="2"/>
        <v>1</v>
      </c>
      <c r="K10" s="5">
        <f t="shared" si="2"/>
        <v>0</v>
      </c>
      <c r="L10" s="5">
        <f t="shared" si="2"/>
        <v>0</v>
      </c>
      <c r="M10" s="5">
        <f t="shared" si="2"/>
        <v>0</v>
      </c>
    </row>
    <row r="11" spans="1:13" ht="12.75">
      <c r="A11" s="2" t="s">
        <v>8</v>
      </c>
      <c r="B11" s="10"/>
      <c r="C11" s="11"/>
      <c r="D11" s="10"/>
      <c r="F11">
        <f t="shared" si="2"/>
        <v>0</v>
      </c>
      <c r="G11">
        <f t="shared" si="2"/>
        <v>-1</v>
      </c>
      <c r="H11">
        <f t="shared" si="2"/>
        <v>-1</v>
      </c>
      <c r="I11">
        <f t="shared" si="2"/>
        <v>-1</v>
      </c>
      <c r="J11" s="4">
        <f t="shared" si="2"/>
        <v>1</v>
      </c>
      <c r="K11" s="5">
        <f t="shared" si="2"/>
        <v>-2</v>
      </c>
      <c r="L11" s="5">
        <f t="shared" si="2"/>
        <v>0</v>
      </c>
      <c r="M11" s="5">
        <f t="shared" si="2"/>
        <v>0</v>
      </c>
    </row>
    <row r="12" spans="1:15" ht="12.75">
      <c r="A12" s="2" t="s">
        <v>9</v>
      </c>
      <c r="B12" s="10">
        <f>G8/O12</f>
        <v>-5</v>
      </c>
      <c r="C12" s="11" t="s">
        <v>6</v>
      </c>
      <c r="D12" s="10">
        <f>G7/O12</f>
        <v>-1</v>
      </c>
      <c r="F12">
        <f aca="true" t="shared" si="3" ref="F12:M13">F$7*$B12-F8*$D12</f>
        <v>0</v>
      </c>
      <c r="G12">
        <f t="shared" si="3"/>
        <v>0</v>
      </c>
      <c r="H12">
        <f t="shared" si="3"/>
        <v>4</v>
      </c>
      <c r="I12">
        <f t="shared" si="3"/>
        <v>4</v>
      </c>
      <c r="J12" s="4">
        <f t="shared" si="3"/>
        <v>-4</v>
      </c>
      <c r="K12" s="5">
        <f t="shared" si="3"/>
        <v>10</v>
      </c>
      <c r="L12" s="5">
        <f t="shared" si="3"/>
        <v>-2</v>
      </c>
      <c r="M12" s="5">
        <f t="shared" si="3"/>
        <v>0</v>
      </c>
      <c r="O12">
        <f>_XLL.GGT(ABS(G$7),ABS(G8))</f>
        <v>1</v>
      </c>
    </row>
    <row r="13" spans="1:15" ht="12.75">
      <c r="A13" s="12" t="s">
        <v>9</v>
      </c>
      <c r="B13" s="13">
        <f>G9/O13</f>
        <v>-1</v>
      </c>
      <c r="C13" s="14" t="s">
        <v>7</v>
      </c>
      <c r="D13" s="13">
        <f>G7/O13</f>
        <v>-1</v>
      </c>
      <c r="E13" s="7"/>
      <c r="F13" s="7">
        <f t="shared" si="3"/>
        <v>0</v>
      </c>
      <c r="G13" s="7">
        <f t="shared" si="3"/>
        <v>0</v>
      </c>
      <c r="H13" s="7">
        <f t="shared" si="3"/>
        <v>-2</v>
      </c>
      <c r="I13" s="7">
        <f t="shared" si="3"/>
        <v>0</v>
      </c>
      <c r="J13" s="9">
        <f t="shared" si="3"/>
        <v>0</v>
      </c>
      <c r="K13" s="7">
        <f t="shared" si="3"/>
        <v>2</v>
      </c>
      <c r="L13" s="7">
        <f t="shared" si="3"/>
        <v>0</v>
      </c>
      <c r="M13" s="7">
        <f t="shared" si="3"/>
        <v>-2</v>
      </c>
      <c r="O13">
        <f>_XLL.GGT(ABS(G$7),ABS(G9))</f>
        <v>1</v>
      </c>
    </row>
    <row r="14" spans="1:13" ht="12.75">
      <c r="A14" s="2" t="s">
        <v>3</v>
      </c>
      <c r="B14" s="10"/>
      <c r="C14" s="2"/>
      <c r="D14" s="10"/>
      <c r="F14" s="15">
        <f aca="true" t="shared" si="4" ref="F14:M16">F10</f>
        <v>2</v>
      </c>
      <c r="G14" s="15">
        <f t="shared" si="4"/>
        <v>1</v>
      </c>
      <c r="H14" s="15">
        <f t="shared" si="4"/>
        <v>1</v>
      </c>
      <c r="I14" s="15">
        <f t="shared" si="4"/>
        <v>1</v>
      </c>
      <c r="J14" s="4">
        <f t="shared" si="4"/>
        <v>1</v>
      </c>
      <c r="K14" s="5">
        <f t="shared" si="4"/>
        <v>0</v>
      </c>
      <c r="L14" s="5">
        <f t="shared" si="4"/>
        <v>0</v>
      </c>
      <c r="M14" s="5">
        <f t="shared" si="4"/>
        <v>0</v>
      </c>
    </row>
    <row r="15" spans="1:13" ht="12.75">
      <c r="A15" s="2" t="s">
        <v>8</v>
      </c>
      <c r="B15" s="10"/>
      <c r="C15" s="2"/>
      <c r="D15" s="10"/>
      <c r="F15">
        <f t="shared" si="4"/>
        <v>0</v>
      </c>
      <c r="G15" s="15">
        <f t="shared" si="4"/>
        <v>-1</v>
      </c>
      <c r="H15" s="15">
        <f t="shared" si="4"/>
        <v>-1</v>
      </c>
      <c r="I15" s="15">
        <f t="shared" si="4"/>
        <v>-1</v>
      </c>
      <c r="J15" s="4">
        <f t="shared" si="4"/>
        <v>1</v>
      </c>
      <c r="K15" s="5">
        <f t="shared" si="4"/>
        <v>-2</v>
      </c>
      <c r="L15" s="5">
        <f t="shared" si="4"/>
        <v>0</v>
      </c>
      <c r="M15" s="5">
        <f t="shared" si="4"/>
        <v>0</v>
      </c>
    </row>
    <row r="16" spans="1:13" ht="12.75">
      <c r="A16" s="2" t="s">
        <v>10</v>
      </c>
      <c r="B16" s="10"/>
      <c r="C16" s="2"/>
      <c r="D16" s="10"/>
      <c r="F16">
        <f t="shared" si="4"/>
        <v>0</v>
      </c>
      <c r="G16">
        <f t="shared" si="4"/>
        <v>0</v>
      </c>
      <c r="H16" s="15">
        <f t="shared" si="4"/>
        <v>4</v>
      </c>
      <c r="I16" s="15">
        <f t="shared" si="4"/>
        <v>4</v>
      </c>
      <c r="J16" s="4">
        <f t="shared" si="4"/>
        <v>-4</v>
      </c>
      <c r="K16" s="5">
        <f t="shared" si="4"/>
        <v>10</v>
      </c>
      <c r="L16" s="5">
        <f t="shared" si="4"/>
        <v>-2</v>
      </c>
      <c r="M16" s="5">
        <f t="shared" si="4"/>
        <v>0</v>
      </c>
    </row>
    <row r="17" spans="1:15" ht="13.5" thickBot="1">
      <c r="A17" s="16" t="s">
        <v>11</v>
      </c>
      <c r="B17" s="17">
        <f>H13/O17</f>
        <v>-1</v>
      </c>
      <c r="C17" s="18" t="s">
        <v>7</v>
      </c>
      <c r="D17" s="17">
        <f>H12/O17</f>
        <v>2</v>
      </c>
      <c r="E17" s="19"/>
      <c r="F17" s="19">
        <f aca="true" t="shared" si="5" ref="F17:M17">F$12*$B17-F13*$D17</f>
        <v>0</v>
      </c>
      <c r="G17" s="19">
        <f t="shared" si="5"/>
        <v>0</v>
      </c>
      <c r="H17" s="19">
        <f t="shared" si="5"/>
        <v>0</v>
      </c>
      <c r="I17" s="20">
        <f t="shared" si="5"/>
        <v>-4</v>
      </c>
      <c r="J17" s="21">
        <f t="shared" si="5"/>
        <v>4</v>
      </c>
      <c r="K17" s="19">
        <f t="shared" si="5"/>
        <v>-14</v>
      </c>
      <c r="L17" s="19">
        <f t="shared" si="5"/>
        <v>2</v>
      </c>
      <c r="M17" s="19">
        <f t="shared" si="5"/>
        <v>4</v>
      </c>
      <c r="O17">
        <f>_XLL.GGT(ABS(H$12),ABS(H13))</f>
        <v>2</v>
      </c>
    </row>
    <row r="18" spans="1:14" ht="13.5" thickTop="1">
      <c r="A18" s="22" t="s">
        <v>3</v>
      </c>
      <c r="B18" s="23" t="s">
        <v>12</v>
      </c>
      <c r="C18" s="23">
        <f>_XLL.GGT(ABS(F14),ABS(G14),ABS(H14),ABS(I14),ABS(J14),ABS(K14),ABS(L14),ABS(M14))</f>
        <v>1</v>
      </c>
      <c r="D18" s="5"/>
      <c r="E18" s="5"/>
      <c r="F18" s="5">
        <f aca="true" t="shared" si="6" ref="F18:M21">F14/$C18</f>
        <v>2</v>
      </c>
      <c r="G18" s="5">
        <f t="shared" si="6"/>
        <v>1</v>
      </c>
      <c r="H18" s="5">
        <f t="shared" si="6"/>
        <v>1</v>
      </c>
      <c r="I18" s="5">
        <f t="shared" si="6"/>
        <v>1</v>
      </c>
      <c r="J18" s="4">
        <f t="shared" si="6"/>
        <v>1</v>
      </c>
      <c r="K18" s="5">
        <f t="shared" si="6"/>
        <v>0</v>
      </c>
      <c r="L18" s="5">
        <f t="shared" si="6"/>
        <v>0</v>
      </c>
      <c r="M18" s="5">
        <f t="shared" si="6"/>
        <v>0</v>
      </c>
      <c r="N18" s="5"/>
    </row>
    <row r="19" spans="1:14" ht="12.75">
      <c r="A19" s="22" t="s">
        <v>8</v>
      </c>
      <c r="B19" s="23" t="s">
        <v>12</v>
      </c>
      <c r="C19" s="23">
        <f>_XLL.GGT(ABS(G15),ABS(H15),ABS(I15),ABS(J15),ABS(K15),ABS(L15),ABS(M15))</f>
        <v>1</v>
      </c>
      <c r="D19" s="5"/>
      <c r="E19" s="5"/>
      <c r="F19" s="5">
        <f t="shared" si="6"/>
        <v>0</v>
      </c>
      <c r="G19" s="5">
        <f t="shared" si="6"/>
        <v>-1</v>
      </c>
      <c r="H19" s="5">
        <f t="shared" si="6"/>
        <v>-1</v>
      </c>
      <c r="I19" s="5">
        <f t="shared" si="6"/>
        <v>-1</v>
      </c>
      <c r="J19" s="4">
        <f t="shared" si="6"/>
        <v>1</v>
      </c>
      <c r="K19" s="5">
        <f t="shared" si="6"/>
        <v>-2</v>
      </c>
      <c r="L19" s="5">
        <f t="shared" si="6"/>
        <v>0</v>
      </c>
      <c r="M19" s="5">
        <f t="shared" si="6"/>
        <v>0</v>
      </c>
      <c r="N19" s="5"/>
    </row>
    <row r="20" spans="1:14" ht="12.75">
      <c r="A20" s="22" t="s">
        <v>10</v>
      </c>
      <c r="B20" s="23" t="s">
        <v>12</v>
      </c>
      <c r="C20" s="23">
        <f>_XLL.GGT(ABS(H16),ABS(I16),ABS(J16),ABS(K16),ABS(L16),ABS(M16))</f>
        <v>2</v>
      </c>
      <c r="D20" s="5"/>
      <c r="E20" s="5"/>
      <c r="F20" s="5">
        <f t="shared" si="6"/>
        <v>0</v>
      </c>
      <c r="G20" s="5">
        <f t="shared" si="6"/>
        <v>0</v>
      </c>
      <c r="H20" s="5">
        <f t="shared" si="6"/>
        <v>2</v>
      </c>
      <c r="I20" s="5">
        <f t="shared" si="6"/>
        <v>2</v>
      </c>
      <c r="J20" s="4">
        <f t="shared" si="6"/>
        <v>-2</v>
      </c>
      <c r="K20" s="5">
        <f t="shared" si="6"/>
        <v>5</v>
      </c>
      <c r="L20" s="5">
        <f t="shared" si="6"/>
        <v>-1</v>
      </c>
      <c r="M20" s="5">
        <f t="shared" si="6"/>
        <v>0</v>
      </c>
      <c r="N20" s="5"/>
    </row>
    <row r="21" spans="1:14" ht="13.5" thickBot="1">
      <c r="A21" s="16" t="s">
        <v>13</v>
      </c>
      <c r="B21" s="24" t="s">
        <v>12</v>
      </c>
      <c r="C21" s="24">
        <f>_XLL.GGT(ABS(I17),ABS(J17),ABS(K17),ABS(L17),ABS(M17))</f>
        <v>2</v>
      </c>
      <c r="D21" s="19"/>
      <c r="E21" s="19"/>
      <c r="F21" s="19">
        <f t="shared" si="6"/>
        <v>0</v>
      </c>
      <c r="G21" s="19">
        <f t="shared" si="6"/>
        <v>0</v>
      </c>
      <c r="H21" s="19">
        <f t="shared" si="6"/>
        <v>0</v>
      </c>
      <c r="I21" s="19">
        <f t="shared" si="6"/>
        <v>-2</v>
      </c>
      <c r="J21" s="21">
        <f t="shared" si="6"/>
        <v>2</v>
      </c>
      <c r="K21" s="19">
        <f t="shared" si="6"/>
        <v>-7</v>
      </c>
      <c r="L21" s="19">
        <f t="shared" si="6"/>
        <v>1</v>
      </c>
      <c r="M21" s="19">
        <f t="shared" si="6"/>
        <v>2</v>
      </c>
      <c r="N21" s="5"/>
    </row>
    <row r="22" spans="1:15" ht="13.5" thickTop="1">
      <c r="A22" s="2" t="s">
        <v>14</v>
      </c>
      <c r="B22" s="10">
        <f>I18/O22</f>
        <v>1</v>
      </c>
      <c r="C22" s="11" t="s">
        <v>15</v>
      </c>
      <c r="D22" s="10">
        <f>I21/O22</f>
        <v>-2</v>
      </c>
      <c r="F22">
        <f aca="true" t="shared" si="7" ref="F22:M24">F$21*$B22-F18*$D22</f>
        <v>4</v>
      </c>
      <c r="G22">
        <f t="shared" si="7"/>
        <v>2</v>
      </c>
      <c r="H22">
        <f t="shared" si="7"/>
        <v>2</v>
      </c>
      <c r="I22">
        <f t="shared" si="7"/>
        <v>0</v>
      </c>
      <c r="J22" s="4">
        <f t="shared" si="7"/>
        <v>4</v>
      </c>
      <c r="K22" s="5">
        <f t="shared" si="7"/>
        <v>-7</v>
      </c>
      <c r="L22" s="5">
        <f t="shared" si="7"/>
        <v>1</v>
      </c>
      <c r="M22" s="5">
        <f t="shared" si="7"/>
        <v>2</v>
      </c>
      <c r="O22">
        <f>_XLL.GGT(ABS(I$21),ABS(I18))</f>
        <v>1</v>
      </c>
    </row>
    <row r="23" spans="1:15" ht="12.75">
      <c r="A23" s="2" t="s">
        <v>14</v>
      </c>
      <c r="B23" s="10">
        <f>I19/O23</f>
        <v>-1</v>
      </c>
      <c r="C23" s="11" t="s">
        <v>5</v>
      </c>
      <c r="D23" s="10">
        <f>I21/O23</f>
        <v>-2</v>
      </c>
      <c r="F23">
        <f t="shared" si="7"/>
        <v>0</v>
      </c>
      <c r="G23">
        <f t="shared" si="7"/>
        <v>-2</v>
      </c>
      <c r="H23">
        <f t="shared" si="7"/>
        <v>-2</v>
      </c>
      <c r="I23">
        <f t="shared" si="7"/>
        <v>0</v>
      </c>
      <c r="J23" s="4">
        <f t="shared" si="7"/>
        <v>0</v>
      </c>
      <c r="K23" s="5">
        <f t="shared" si="7"/>
        <v>3</v>
      </c>
      <c r="L23" s="5">
        <f t="shared" si="7"/>
        <v>-1</v>
      </c>
      <c r="M23" s="5">
        <f t="shared" si="7"/>
        <v>-2</v>
      </c>
      <c r="O23">
        <f>_XLL.GGT(ABS(I$21),ABS(I19))</f>
        <v>1</v>
      </c>
    </row>
    <row r="24" spans="1:15" ht="12.75">
      <c r="A24" s="2" t="s">
        <v>14</v>
      </c>
      <c r="B24" s="10">
        <f>I20/O24</f>
        <v>1</v>
      </c>
      <c r="C24" s="11" t="s">
        <v>6</v>
      </c>
      <c r="D24" s="10">
        <f>I21/O24</f>
        <v>-1</v>
      </c>
      <c r="F24">
        <f t="shared" si="7"/>
        <v>0</v>
      </c>
      <c r="G24">
        <f t="shared" si="7"/>
        <v>0</v>
      </c>
      <c r="H24">
        <f t="shared" si="7"/>
        <v>2</v>
      </c>
      <c r="I24">
        <f t="shared" si="7"/>
        <v>0</v>
      </c>
      <c r="J24" s="4">
        <f t="shared" si="7"/>
        <v>0</v>
      </c>
      <c r="K24" s="5">
        <f t="shared" si="7"/>
        <v>-2</v>
      </c>
      <c r="L24" s="5">
        <f t="shared" si="7"/>
        <v>0</v>
      </c>
      <c r="M24" s="5">
        <f t="shared" si="7"/>
        <v>2</v>
      </c>
      <c r="O24">
        <f>_XLL.GGT(ABS(I$21),ABS(I20))</f>
        <v>2</v>
      </c>
    </row>
    <row r="25" spans="1:13" ht="12.75">
      <c r="A25" s="12" t="s">
        <v>13</v>
      </c>
      <c r="B25" s="25"/>
      <c r="C25" s="12"/>
      <c r="D25" s="13"/>
      <c r="E25" s="7"/>
      <c r="F25" s="7">
        <f aca="true" t="shared" si="8" ref="F25:M25">F21</f>
        <v>0</v>
      </c>
      <c r="G25" s="7">
        <f t="shared" si="8"/>
        <v>0</v>
      </c>
      <c r="H25" s="7">
        <f t="shared" si="8"/>
        <v>0</v>
      </c>
      <c r="I25" s="7">
        <f t="shared" si="8"/>
        <v>-2</v>
      </c>
      <c r="J25" s="9">
        <f t="shared" si="8"/>
        <v>2</v>
      </c>
      <c r="K25" s="7">
        <f t="shared" si="8"/>
        <v>-7</v>
      </c>
      <c r="L25" s="7">
        <f t="shared" si="8"/>
        <v>1</v>
      </c>
      <c r="M25" s="7">
        <f t="shared" si="8"/>
        <v>2</v>
      </c>
    </row>
    <row r="26" spans="1:15" ht="12.75">
      <c r="A26" s="2" t="s">
        <v>11</v>
      </c>
      <c r="B26" s="10">
        <f>H22/O26</f>
        <v>1</v>
      </c>
      <c r="C26" s="11" t="s">
        <v>15</v>
      </c>
      <c r="D26" s="10">
        <f>H24/O26</f>
        <v>1</v>
      </c>
      <c r="F26">
        <f aca="true" t="shared" si="9" ref="F26:M27">F$24*$B26-F22*$D26</f>
        <v>-4</v>
      </c>
      <c r="G26">
        <f t="shared" si="9"/>
        <v>-2</v>
      </c>
      <c r="H26">
        <f t="shared" si="9"/>
        <v>0</v>
      </c>
      <c r="I26">
        <f t="shared" si="9"/>
        <v>0</v>
      </c>
      <c r="J26" s="4">
        <f t="shared" si="9"/>
        <v>-4</v>
      </c>
      <c r="K26" s="5">
        <f t="shared" si="9"/>
        <v>5</v>
      </c>
      <c r="L26" s="5">
        <f t="shared" si="9"/>
        <v>-1</v>
      </c>
      <c r="M26" s="5">
        <f t="shared" si="9"/>
        <v>0</v>
      </c>
      <c r="O26">
        <f>_XLL.GGT(ABS(H$24),ABS(H22))</f>
        <v>2</v>
      </c>
    </row>
    <row r="27" spans="1:15" ht="12.75">
      <c r="A27" s="2" t="s">
        <v>11</v>
      </c>
      <c r="B27" s="10">
        <f>H23/O27</f>
        <v>-1</v>
      </c>
      <c r="C27" s="11" t="s">
        <v>5</v>
      </c>
      <c r="D27" s="10">
        <f>H24/O27</f>
        <v>1</v>
      </c>
      <c r="F27">
        <f t="shared" si="9"/>
        <v>0</v>
      </c>
      <c r="G27">
        <f t="shared" si="9"/>
        <v>2</v>
      </c>
      <c r="H27">
        <f t="shared" si="9"/>
        <v>0</v>
      </c>
      <c r="I27">
        <f t="shared" si="9"/>
        <v>0</v>
      </c>
      <c r="J27" s="4">
        <f t="shared" si="9"/>
        <v>0</v>
      </c>
      <c r="K27" s="5">
        <f t="shared" si="9"/>
        <v>-1</v>
      </c>
      <c r="L27" s="5">
        <f t="shared" si="9"/>
        <v>1</v>
      </c>
      <c r="M27" s="5">
        <f t="shared" si="9"/>
        <v>0</v>
      </c>
      <c r="O27">
        <f>_XLL.GGT(ABS(H$24),ABS(H23))</f>
        <v>2</v>
      </c>
    </row>
    <row r="28" spans="1:13" ht="12.75">
      <c r="A28" s="2" t="s">
        <v>10</v>
      </c>
      <c r="B28" s="26"/>
      <c r="C28" s="2"/>
      <c r="D28" s="10"/>
      <c r="F28">
        <f aca="true" t="shared" si="10" ref="F28:M29">F24</f>
        <v>0</v>
      </c>
      <c r="G28">
        <f t="shared" si="10"/>
        <v>0</v>
      </c>
      <c r="H28">
        <f t="shared" si="10"/>
        <v>2</v>
      </c>
      <c r="I28">
        <f t="shared" si="10"/>
        <v>0</v>
      </c>
      <c r="J28" s="4">
        <f t="shared" si="10"/>
        <v>0</v>
      </c>
      <c r="K28" s="5">
        <f t="shared" si="10"/>
        <v>-2</v>
      </c>
      <c r="L28" s="5">
        <f t="shared" si="10"/>
        <v>0</v>
      </c>
      <c r="M28" s="5">
        <f t="shared" si="10"/>
        <v>2</v>
      </c>
    </row>
    <row r="29" spans="1:13" ht="12.75">
      <c r="A29" s="12" t="s">
        <v>13</v>
      </c>
      <c r="B29" s="13"/>
      <c r="C29" s="12"/>
      <c r="D29" s="13"/>
      <c r="E29" s="7"/>
      <c r="F29" s="7">
        <f t="shared" si="10"/>
        <v>0</v>
      </c>
      <c r="G29" s="7">
        <f t="shared" si="10"/>
        <v>0</v>
      </c>
      <c r="H29" s="7">
        <f t="shared" si="10"/>
        <v>0</v>
      </c>
      <c r="I29" s="7">
        <f t="shared" si="10"/>
        <v>-2</v>
      </c>
      <c r="J29" s="9">
        <f t="shared" si="10"/>
        <v>2</v>
      </c>
      <c r="K29" s="7">
        <f t="shared" si="10"/>
        <v>-7</v>
      </c>
      <c r="L29" s="7">
        <f t="shared" si="10"/>
        <v>1</v>
      </c>
      <c r="M29" s="7">
        <f t="shared" si="10"/>
        <v>2</v>
      </c>
    </row>
    <row r="30" spans="1:15" ht="12.75">
      <c r="A30" s="2" t="s">
        <v>9</v>
      </c>
      <c r="B30" s="10">
        <f>G26/O30</f>
        <v>-1</v>
      </c>
      <c r="C30" s="11" t="s">
        <v>15</v>
      </c>
      <c r="D30" s="10">
        <f>G27/O30</f>
        <v>1</v>
      </c>
      <c r="F30">
        <f aca="true" t="shared" si="11" ref="F30:M30">F$27*$B30-F26*$D30</f>
        <v>4</v>
      </c>
      <c r="G30">
        <f t="shared" si="11"/>
        <v>0</v>
      </c>
      <c r="H30">
        <f t="shared" si="11"/>
        <v>0</v>
      </c>
      <c r="I30">
        <f t="shared" si="11"/>
        <v>0</v>
      </c>
      <c r="J30" s="4">
        <f t="shared" si="11"/>
        <v>4</v>
      </c>
      <c r="K30" s="5">
        <f t="shared" si="11"/>
        <v>-4</v>
      </c>
      <c r="L30" s="5">
        <f t="shared" si="11"/>
        <v>0</v>
      </c>
      <c r="M30" s="5">
        <f t="shared" si="11"/>
        <v>0</v>
      </c>
      <c r="O30">
        <f>_XLL.GGT(ABS(G27),ABS(G26))</f>
        <v>2</v>
      </c>
    </row>
    <row r="31" spans="1:13" ht="12.75">
      <c r="A31" s="2" t="s">
        <v>8</v>
      </c>
      <c r="B31" s="10"/>
      <c r="C31" s="2"/>
      <c r="D31" s="10"/>
      <c r="F31">
        <f aca="true" t="shared" si="12" ref="F31:M33">F27</f>
        <v>0</v>
      </c>
      <c r="G31">
        <f t="shared" si="12"/>
        <v>2</v>
      </c>
      <c r="H31">
        <f t="shared" si="12"/>
        <v>0</v>
      </c>
      <c r="I31">
        <f t="shared" si="12"/>
        <v>0</v>
      </c>
      <c r="J31" s="4">
        <f t="shared" si="12"/>
        <v>0</v>
      </c>
      <c r="K31" s="5">
        <f t="shared" si="12"/>
        <v>-1</v>
      </c>
      <c r="L31" s="5">
        <f t="shared" si="12"/>
        <v>1</v>
      </c>
      <c r="M31" s="5">
        <f t="shared" si="12"/>
        <v>0</v>
      </c>
    </row>
    <row r="32" spans="1:13" ht="12.75">
      <c r="A32" s="2" t="s">
        <v>10</v>
      </c>
      <c r="B32" s="10"/>
      <c r="C32" s="2"/>
      <c r="D32" s="10"/>
      <c r="F32" s="5">
        <f t="shared" si="12"/>
        <v>0</v>
      </c>
      <c r="G32" s="5">
        <f t="shared" si="12"/>
        <v>0</v>
      </c>
      <c r="H32" s="5">
        <f t="shared" si="12"/>
        <v>2</v>
      </c>
      <c r="I32" s="5">
        <f t="shared" si="12"/>
        <v>0</v>
      </c>
      <c r="J32" s="4">
        <f t="shared" si="12"/>
        <v>0</v>
      </c>
      <c r="K32" s="5">
        <f t="shared" si="12"/>
        <v>-2</v>
      </c>
      <c r="L32" s="5">
        <f t="shared" si="12"/>
        <v>0</v>
      </c>
      <c r="M32" s="5">
        <f t="shared" si="12"/>
        <v>2</v>
      </c>
    </row>
    <row r="33" spans="1:13" ht="13.5" thickBot="1">
      <c r="A33" s="16" t="s">
        <v>13</v>
      </c>
      <c r="B33" s="17"/>
      <c r="C33" s="16"/>
      <c r="D33" s="17"/>
      <c r="E33" s="19"/>
      <c r="F33" s="19">
        <f t="shared" si="12"/>
        <v>0</v>
      </c>
      <c r="G33" s="19">
        <f t="shared" si="12"/>
        <v>0</v>
      </c>
      <c r="H33" s="19">
        <f t="shared" si="12"/>
        <v>0</v>
      </c>
      <c r="I33" s="19">
        <f t="shared" si="12"/>
        <v>-2</v>
      </c>
      <c r="J33" s="4">
        <f t="shared" si="12"/>
        <v>2</v>
      </c>
      <c r="K33" s="5">
        <f t="shared" si="12"/>
        <v>-7</v>
      </c>
      <c r="L33" s="5">
        <f t="shared" si="12"/>
        <v>1</v>
      </c>
      <c r="M33" s="5">
        <f t="shared" si="12"/>
        <v>2</v>
      </c>
    </row>
    <row r="34" spans="1:13" ht="13.5" thickTop="1">
      <c r="A34" s="23">
        <f>_XLL.GGT(ABS(F30),ABS(J30),ABS(K30),ABS(L30),ABS(M30))</f>
        <v>4</v>
      </c>
      <c r="F34" s="15">
        <f aca="true" t="shared" si="13" ref="F34:M34">F30/$F30</f>
        <v>1</v>
      </c>
      <c r="G34">
        <f t="shared" si="13"/>
        <v>0</v>
      </c>
      <c r="H34">
        <f t="shared" si="13"/>
        <v>0</v>
      </c>
      <c r="I34">
        <f t="shared" si="13"/>
        <v>0</v>
      </c>
      <c r="J34" s="27">
        <f t="shared" si="13"/>
        <v>1</v>
      </c>
      <c r="K34" s="28">
        <f t="shared" si="13"/>
        <v>-1</v>
      </c>
      <c r="L34" s="28">
        <f t="shared" si="13"/>
        <v>0</v>
      </c>
      <c r="M34" s="29">
        <f t="shared" si="13"/>
        <v>0</v>
      </c>
    </row>
    <row r="35" spans="1:16" ht="12.75">
      <c r="A35" s="23">
        <f>_XLL.GGT(ABS(F31),ABS(J31),ABS(K31),ABS(L31),ABS(M31))</f>
        <v>1</v>
      </c>
      <c r="B35" s="23">
        <f>_XLL.KGV(ABS(F30/A34),ABS(G31/A35),ABS(H32/A36),ABS(I33/A37))</f>
        <v>2</v>
      </c>
      <c r="F35">
        <f aca="true" t="shared" si="14" ref="F35:M35">F31/$G31</f>
        <v>0</v>
      </c>
      <c r="G35" s="15">
        <f t="shared" si="14"/>
        <v>1</v>
      </c>
      <c r="H35">
        <f t="shared" si="14"/>
        <v>0</v>
      </c>
      <c r="I35">
        <f t="shared" si="14"/>
        <v>0</v>
      </c>
      <c r="J35" s="30">
        <f t="shared" si="14"/>
        <v>0</v>
      </c>
      <c r="K35" s="31">
        <f t="shared" si="14"/>
        <v>-0.5</v>
      </c>
      <c r="L35" s="31">
        <f t="shared" si="14"/>
        <v>0.5</v>
      </c>
      <c r="M35" s="32">
        <f t="shared" si="14"/>
        <v>0</v>
      </c>
      <c r="N35" s="6" t="s">
        <v>16</v>
      </c>
      <c r="O35" s="33" t="s">
        <v>17</v>
      </c>
      <c r="P35" s="33"/>
    </row>
    <row r="36" spans="1:13" ht="12.75">
      <c r="A36" s="23">
        <f>_XLL.GGT(ABS(F32),ABS(J32),ABS(K32),ABS(L32),ABS(M32))</f>
        <v>2</v>
      </c>
      <c r="F36">
        <f aca="true" t="shared" si="15" ref="F36:M36">F32/$H32</f>
        <v>0</v>
      </c>
      <c r="G36">
        <f t="shared" si="15"/>
        <v>0</v>
      </c>
      <c r="H36" s="15">
        <f t="shared" si="15"/>
        <v>1</v>
      </c>
      <c r="I36">
        <f t="shared" si="15"/>
        <v>0</v>
      </c>
      <c r="J36" s="30">
        <f t="shared" si="15"/>
        <v>0</v>
      </c>
      <c r="K36" s="31">
        <f t="shared" si="15"/>
        <v>-1</v>
      </c>
      <c r="L36" s="31">
        <f t="shared" si="15"/>
        <v>0</v>
      </c>
      <c r="M36" s="32">
        <f t="shared" si="15"/>
        <v>1</v>
      </c>
    </row>
    <row r="37" spans="1:13" ht="13.5" thickBot="1">
      <c r="A37" s="23">
        <f>_XLL.GGT(ABS(F33),ABS(J33),ABS(K33),ABS(L33),ABS(M33))</f>
        <v>1</v>
      </c>
      <c r="B37" s="19"/>
      <c r="C37" s="19"/>
      <c r="D37" s="19"/>
      <c r="E37" s="19"/>
      <c r="F37" s="19">
        <f aca="true" t="shared" si="16" ref="F37:M37">F33/$I33</f>
        <v>0</v>
      </c>
      <c r="G37" s="19">
        <f t="shared" si="16"/>
        <v>0</v>
      </c>
      <c r="H37" s="19">
        <f t="shared" si="16"/>
        <v>0</v>
      </c>
      <c r="I37" s="20">
        <f t="shared" si="16"/>
        <v>1</v>
      </c>
      <c r="J37" s="34">
        <f t="shared" si="16"/>
        <v>-1</v>
      </c>
      <c r="K37" s="35">
        <f t="shared" si="16"/>
        <v>3.5</v>
      </c>
      <c r="L37" s="35">
        <f t="shared" si="16"/>
        <v>-0.5</v>
      </c>
      <c r="M37" s="36">
        <f t="shared" si="16"/>
        <v>-1</v>
      </c>
    </row>
    <row r="38" spans="6:13" ht="13.5" thickTop="1">
      <c r="F38">
        <f aca="true" t="shared" si="17" ref="F38:M41">F34*$B$35</f>
        <v>2</v>
      </c>
      <c r="G38">
        <f t="shared" si="17"/>
        <v>0</v>
      </c>
      <c r="H38">
        <f t="shared" si="17"/>
        <v>0</v>
      </c>
      <c r="I38">
        <f t="shared" si="17"/>
        <v>0</v>
      </c>
      <c r="J38" s="37">
        <f t="shared" si="17"/>
        <v>2</v>
      </c>
      <c r="K38" s="38">
        <f t="shared" si="17"/>
        <v>-2</v>
      </c>
      <c r="L38" s="38">
        <f t="shared" si="17"/>
        <v>0</v>
      </c>
      <c r="M38" s="38">
        <f t="shared" si="17"/>
        <v>0</v>
      </c>
    </row>
    <row r="39" spans="6:13" ht="12.75">
      <c r="F39">
        <f t="shared" si="17"/>
        <v>0</v>
      </c>
      <c r="G39">
        <f t="shared" si="17"/>
        <v>2</v>
      </c>
      <c r="H39">
        <f t="shared" si="17"/>
        <v>0</v>
      </c>
      <c r="I39">
        <f t="shared" si="17"/>
        <v>0</v>
      </c>
      <c r="J39" s="37">
        <f t="shared" si="17"/>
        <v>0</v>
      </c>
      <c r="K39" s="38">
        <f t="shared" si="17"/>
        <v>-1</v>
      </c>
      <c r="L39" s="38">
        <f t="shared" si="17"/>
        <v>1</v>
      </c>
      <c r="M39" s="38">
        <f t="shared" si="17"/>
        <v>0</v>
      </c>
    </row>
    <row r="40" spans="6:13" ht="12.75">
      <c r="F40">
        <f t="shared" si="17"/>
        <v>0</v>
      </c>
      <c r="G40">
        <f t="shared" si="17"/>
        <v>0</v>
      </c>
      <c r="H40">
        <f t="shared" si="17"/>
        <v>2</v>
      </c>
      <c r="I40">
        <f t="shared" si="17"/>
        <v>0</v>
      </c>
      <c r="J40" s="37">
        <f t="shared" si="17"/>
        <v>0</v>
      </c>
      <c r="K40" s="38">
        <f t="shared" si="17"/>
        <v>-2</v>
      </c>
      <c r="L40" s="38">
        <f t="shared" si="17"/>
        <v>0</v>
      </c>
      <c r="M40" s="38">
        <f t="shared" si="17"/>
        <v>2</v>
      </c>
    </row>
    <row r="41" spans="6:13" ht="12.75">
      <c r="F41">
        <f t="shared" si="17"/>
        <v>0</v>
      </c>
      <c r="G41">
        <f t="shared" si="17"/>
        <v>0</v>
      </c>
      <c r="H41">
        <f t="shared" si="17"/>
        <v>0</v>
      </c>
      <c r="I41">
        <f t="shared" si="17"/>
        <v>2</v>
      </c>
      <c r="J41" s="37">
        <f t="shared" si="17"/>
        <v>-2</v>
      </c>
      <c r="K41" s="38">
        <f t="shared" si="17"/>
        <v>7</v>
      </c>
      <c r="L41" s="38">
        <f t="shared" si="17"/>
        <v>-1</v>
      </c>
      <c r="M41" s="38">
        <f t="shared" si="17"/>
        <v>-2</v>
      </c>
    </row>
    <row r="43" spans="10:13" ht="12.75">
      <c r="J43">
        <v>11</v>
      </c>
      <c r="K43">
        <v>0</v>
      </c>
      <c r="L43">
        <v>0</v>
      </c>
      <c r="M43">
        <v>0</v>
      </c>
    </row>
    <row r="44" spans="10:13" ht="12.75">
      <c r="J44">
        <v>-2</v>
      </c>
      <c r="K44">
        <v>1</v>
      </c>
      <c r="L44">
        <v>0</v>
      </c>
      <c r="M44">
        <v>0</v>
      </c>
    </row>
    <row r="45" spans="10:13" ht="12.75">
      <c r="J45">
        <v>-2</v>
      </c>
      <c r="K45">
        <v>0</v>
      </c>
      <c r="L45">
        <v>1</v>
      </c>
      <c r="M45">
        <v>0</v>
      </c>
    </row>
    <row r="46" spans="10:13" ht="12.75">
      <c r="J46" s="7">
        <v>0</v>
      </c>
      <c r="K46" s="7">
        <v>0</v>
      </c>
      <c r="L46" s="7">
        <v>0</v>
      </c>
      <c r="M46" s="7">
        <v>1</v>
      </c>
    </row>
    <row r="47" spans="3:13" ht="12.75">
      <c r="C47" s="11" t="s">
        <v>18</v>
      </c>
      <c r="D47" s="10">
        <f>B35</f>
        <v>2</v>
      </c>
      <c r="E47" t="s">
        <v>19</v>
      </c>
      <c r="F47">
        <f aca="true" t="shared" si="18" ref="F47:I50">J38</f>
        <v>2</v>
      </c>
      <c r="G47">
        <f t="shared" si="18"/>
        <v>-2</v>
      </c>
      <c r="H47">
        <f t="shared" si="18"/>
        <v>0</v>
      </c>
      <c r="I47">
        <f t="shared" si="18"/>
        <v>0</v>
      </c>
      <c r="J47" s="4">
        <f aca="true" t="shared" si="19" ref="J47:M50">$F47*J$43+$G47*J$44+$H47*J$45+$I47*J$46</f>
        <v>26</v>
      </c>
      <c r="K47">
        <f t="shared" si="19"/>
        <v>-2</v>
      </c>
      <c r="L47">
        <f t="shared" si="19"/>
        <v>0</v>
      </c>
      <c r="M47">
        <f t="shared" si="19"/>
        <v>0</v>
      </c>
    </row>
    <row r="48" spans="6:13" ht="12.75">
      <c r="F48">
        <f t="shared" si="18"/>
        <v>0</v>
      </c>
      <c r="G48">
        <f t="shared" si="18"/>
        <v>-1</v>
      </c>
      <c r="H48">
        <f t="shared" si="18"/>
        <v>1</v>
      </c>
      <c r="I48">
        <f t="shared" si="18"/>
        <v>0</v>
      </c>
      <c r="J48" s="4">
        <f t="shared" si="19"/>
        <v>0</v>
      </c>
      <c r="K48">
        <f t="shared" si="19"/>
        <v>-1</v>
      </c>
      <c r="L48">
        <f t="shared" si="19"/>
        <v>1</v>
      </c>
      <c r="M48">
        <f t="shared" si="19"/>
        <v>0</v>
      </c>
    </row>
    <row r="49" spans="6:13" ht="12.75">
      <c r="F49">
        <f t="shared" si="18"/>
        <v>0</v>
      </c>
      <c r="G49">
        <f t="shared" si="18"/>
        <v>-2</v>
      </c>
      <c r="H49">
        <f t="shared" si="18"/>
        <v>0</v>
      </c>
      <c r="I49">
        <f t="shared" si="18"/>
        <v>2</v>
      </c>
      <c r="J49" s="4">
        <f t="shared" si="19"/>
        <v>4</v>
      </c>
      <c r="K49">
        <f t="shared" si="19"/>
        <v>-2</v>
      </c>
      <c r="L49">
        <f t="shared" si="19"/>
        <v>0</v>
      </c>
      <c r="M49">
        <f t="shared" si="19"/>
        <v>2</v>
      </c>
    </row>
    <row r="50" spans="6:13" ht="12.75">
      <c r="F50">
        <f t="shared" si="18"/>
        <v>-2</v>
      </c>
      <c r="G50">
        <f t="shared" si="18"/>
        <v>7</v>
      </c>
      <c r="H50">
        <f t="shared" si="18"/>
        <v>-1</v>
      </c>
      <c r="I50">
        <f t="shared" si="18"/>
        <v>-2</v>
      </c>
      <c r="J50" s="4">
        <f t="shared" si="19"/>
        <v>-34</v>
      </c>
      <c r="K50">
        <f t="shared" si="19"/>
        <v>7</v>
      </c>
      <c r="L50">
        <f t="shared" si="19"/>
        <v>-1</v>
      </c>
      <c r="M50">
        <f t="shared" si="19"/>
        <v>-2</v>
      </c>
    </row>
    <row r="51" ht="13.5" thickBot="1"/>
    <row r="52" spans="10:13" ht="13.5" thickTop="1">
      <c r="J52" s="39">
        <f aca="true" t="shared" si="20" ref="J52:M55">J47/$D$47</f>
        <v>13</v>
      </c>
      <c r="K52" s="40">
        <f t="shared" si="20"/>
        <v>-1</v>
      </c>
      <c r="L52" s="40">
        <f t="shared" si="20"/>
        <v>0</v>
      </c>
      <c r="M52" s="41">
        <f t="shared" si="20"/>
        <v>0</v>
      </c>
    </row>
    <row r="53" spans="10:13" ht="12.75">
      <c r="J53" s="42">
        <f t="shared" si="20"/>
        <v>0</v>
      </c>
      <c r="K53" s="5">
        <f t="shared" si="20"/>
        <v>-0.5</v>
      </c>
      <c r="L53" s="5">
        <f t="shared" si="20"/>
        <v>0.5</v>
      </c>
      <c r="M53" s="43">
        <f t="shared" si="20"/>
        <v>0</v>
      </c>
    </row>
    <row r="54" spans="10:13" ht="12.75">
      <c r="J54" s="42">
        <f t="shared" si="20"/>
        <v>2</v>
      </c>
      <c r="K54" s="5">
        <f t="shared" si="20"/>
        <v>-1</v>
      </c>
      <c r="L54" s="5">
        <f t="shared" si="20"/>
        <v>0</v>
      </c>
      <c r="M54" s="43">
        <f t="shared" si="20"/>
        <v>1</v>
      </c>
    </row>
    <row r="55" spans="10:13" ht="13.5" thickBot="1">
      <c r="J55" s="44">
        <f t="shared" si="20"/>
        <v>-17</v>
      </c>
      <c r="K55" s="19">
        <f t="shared" si="20"/>
        <v>3.5</v>
      </c>
      <c r="L55" s="19">
        <f t="shared" si="20"/>
        <v>-0.5</v>
      </c>
      <c r="M55" s="45">
        <f t="shared" si="20"/>
        <v>-1</v>
      </c>
    </row>
    <row r="56" spans="6:13" ht="13.5" thickTop="1">
      <c r="F56">
        <f aca="true" t="shared" si="21" ref="F56:I59">F2</f>
        <v>2</v>
      </c>
      <c r="G56">
        <f t="shared" si="21"/>
        <v>1</v>
      </c>
      <c r="H56">
        <f t="shared" si="21"/>
        <v>1</v>
      </c>
      <c r="I56">
        <f t="shared" si="21"/>
        <v>1</v>
      </c>
      <c r="J56" s="4">
        <f aca="true" t="shared" si="22" ref="J56:M59">$F56*J$52+$G56*J$53+$H56*J$54+$I56*J$55</f>
        <v>11</v>
      </c>
      <c r="K56">
        <f t="shared" si="22"/>
        <v>0</v>
      </c>
      <c r="L56">
        <f t="shared" si="22"/>
        <v>0</v>
      </c>
      <c r="M56">
        <f t="shared" si="22"/>
        <v>0</v>
      </c>
    </row>
    <row r="57" spans="6:13" ht="12.75">
      <c r="F57">
        <f t="shared" si="21"/>
        <v>1</v>
      </c>
      <c r="G57">
        <f t="shared" si="21"/>
        <v>1</v>
      </c>
      <c r="H57">
        <f t="shared" si="21"/>
        <v>1</v>
      </c>
      <c r="I57">
        <f t="shared" si="21"/>
        <v>1</v>
      </c>
      <c r="J57" s="4">
        <f t="shared" si="22"/>
        <v>-2</v>
      </c>
      <c r="K57">
        <f t="shared" si="22"/>
        <v>1</v>
      </c>
      <c r="L57">
        <f t="shared" si="22"/>
        <v>0</v>
      </c>
      <c r="M57">
        <f t="shared" si="22"/>
        <v>0</v>
      </c>
    </row>
    <row r="58" spans="6:13" ht="12.75">
      <c r="F58">
        <f t="shared" si="21"/>
        <v>1</v>
      </c>
      <c r="G58">
        <f t="shared" si="21"/>
        <v>3</v>
      </c>
      <c r="H58">
        <f t="shared" si="21"/>
        <v>1</v>
      </c>
      <c r="I58">
        <f t="shared" si="21"/>
        <v>1</v>
      </c>
      <c r="J58" s="4">
        <f t="shared" si="22"/>
        <v>-2</v>
      </c>
      <c r="K58">
        <f t="shared" si="22"/>
        <v>0</v>
      </c>
      <c r="L58">
        <f t="shared" si="22"/>
        <v>1</v>
      </c>
      <c r="M58">
        <f t="shared" si="22"/>
        <v>0</v>
      </c>
    </row>
    <row r="59" spans="3:13" ht="12.75">
      <c r="C59" t="s">
        <v>20</v>
      </c>
      <c r="F59">
        <f t="shared" si="21"/>
        <v>1</v>
      </c>
      <c r="G59">
        <f t="shared" si="21"/>
        <v>1</v>
      </c>
      <c r="H59">
        <f t="shared" si="21"/>
        <v>2</v>
      </c>
      <c r="I59">
        <f t="shared" si="21"/>
        <v>1</v>
      </c>
      <c r="J59" s="4">
        <f t="shared" si="22"/>
        <v>0</v>
      </c>
      <c r="K59">
        <f t="shared" si="22"/>
        <v>0</v>
      </c>
      <c r="L59">
        <f t="shared" si="22"/>
        <v>0</v>
      </c>
      <c r="M59">
        <f t="shared" si="22"/>
        <v>1</v>
      </c>
    </row>
  </sheetData>
  <printOptions/>
  <pageMargins left="0.75" right="0.75" top="0.25" bottom="0.34" header="0.25" footer="0.3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</dc:creator>
  <cp:keywords/>
  <dc:description/>
  <cp:lastModifiedBy>Count</cp:lastModifiedBy>
  <dcterms:created xsi:type="dcterms:W3CDTF">2008-12-01T20:15:02Z</dcterms:created>
  <dcterms:modified xsi:type="dcterms:W3CDTF">2008-12-01T20:15:27Z</dcterms:modified>
  <cp:category/>
  <cp:version/>
  <cp:contentType/>
  <cp:contentStatus/>
</cp:coreProperties>
</file>